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calcChain.xml><?xml version="1.0" encoding="utf-8"?>
<calcChain xmlns="http://schemas.openxmlformats.org/spreadsheetml/2006/main">
  <c r="L4" i="1" l="1"/>
  <c r="L3" i="1"/>
  <c r="L2" i="1"/>
</calcChain>
</file>

<file path=xl/sharedStrings.xml><?xml version="1.0" encoding="utf-8"?>
<sst xmlns="http://schemas.openxmlformats.org/spreadsheetml/2006/main" count="632" uniqueCount="632">
  <si>
    <t>№</t>
  </si>
  <si>
    <t>КОД</t>
  </si>
  <si>
    <t>Штрих-код</t>
  </si>
  <si>
    <t>Наименование</t>
  </si>
  <si>
    <t>Количество</t>
  </si>
  <si>
    <t>заказ (шт)</t>
  </si>
  <si>
    <t>ОПТ 1</t>
  </si>
  <si>
    <t>ОПТ 2</t>
  </si>
  <si>
    <r>
      <t xml:space="preserve">В наличии </t>
    </r>
    <r>
      <rPr>
        <sz val="11"/>
        <color indexed="8"/>
        <rFont val="Calibri"/>
        <family val="2"/>
        <charset val="204"/>
      </rPr>
      <t>(шт)</t>
    </r>
  </si>
  <si>
    <t>Цена</t>
  </si>
  <si>
    <t>Сумма</t>
  </si>
  <si>
    <t>Ссылка на товар</t>
  </si>
  <si>
    <t>Раздел</t>
  </si>
  <si>
    <t>ОПТ МАХ</t>
  </si>
  <si>
    <t>Для заказа по прайсу Вы можете указать необходимое количество в столбце "заказ (шт)" и отправить заполненный прайс Вашему персональному менеджеру по номеру +7(964)644-9045 или на почту Info@borofone-hoco.ru</t>
  </si>
  <si>
    <t>Наш магазин, ТЦ Москва, м. Люблино, Тихорецкий бульвар, д. 1 строение 6, вход 7, павильон П 38-40</t>
  </si>
  <si>
    <t>Прайс-лист "Универсальные аксессуары" от 08.05.2024</t>
  </si>
  <si>
    <t>1</t>
  </si>
  <si>
    <t>УТ-00009611</t>
  </si>
  <si>
    <t>6931474729750</t>
  </si>
  <si>
    <t>Универсальные аксессуары</t>
  </si>
  <si>
    <t>Ссылка на товар</t>
  </si>
  <si>
    <t>Автомобильный Bluetooth-приемник HOCO E53 Dawn sound, 145 мАч, Bluetooth, черный</t>
  </si>
  <si>
    <t>1547</t>
  </si>
  <si>
    <t>2</t>
  </si>
  <si>
    <t>УТ-00011747</t>
  </si>
  <si>
    <t>6931474748768</t>
  </si>
  <si>
    <t>Универсальные аксессуары</t>
  </si>
  <si>
    <t>Ссылка на товар</t>
  </si>
  <si>
    <t>Автомобильный Bluetooth-приемник HOCO E58 Magic, 140 мАм, Jack 3.5мм/Bluetooth, черный</t>
  </si>
  <si>
    <t>0</t>
  </si>
  <si>
    <t>3</t>
  </si>
  <si>
    <t>УТ-00012350</t>
  </si>
  <si>
    <t>6931474748324</t>
  </si>
  <si>
    <t>Универсальные аксессуары</t>
  </si>
  <si>
    <t>Ссылка на товар</t>
  </si>
  <si>
    <t>Автомобильный Bluetooth-приемник HOCO E65 Unity Car, черный</t>
  </si>
  <si>
    <t>397</t>
  </si>
  <si>
    <t>4</t>
  </si>
  <si>
    <t>УТ-00013153</t>
  </si>
  <si>
    <t>6931474789044</t>
  </si>
  <si>
    <t>Универсальные аксессуары</t>
  </si>
  <si>
    <t>Ссылка на товар</t>
  </si>
  <si>
    <t>Автомобильный Bluetooth-приемник HOCO E66 Transparent, 200 мАч, Jack 3.5мм/Bluetooth, черный джаз</t>
  </si>
  <si>
    <t>363</t>
  </si>
  <si>
    <t>5</t>
  </si>
  <si>
    <t>УТ-00012879</t>
  </si>
  <si>
    <t>6931474783752</t>
  </si>
  <si>
    <t>Универсальные аксессуары</t>
  </si>
  <si>
    <t>Ссылка на товар</t>
  </si>
  <si>
    <t>Автомобильный Bluetooth-приемник HOCO E73 Pro Journey, 200 мАч, Jack 3.5мм/Bluetooth, черный</t>
  </si>
  <si>
    <t>125</t>
  </si>
  <si>
    <t>6</t>
  </si>
  <si>
    <t>УТ-00013154</t>
  </si>
  <si>
    <t>6931474766885</t>
  </si>
  <si>
    <t>Универсальные аксессуары</t>
  </si>
  <si>
    <t>Ссылка на товар</t>
  </si>
  <si>
    <t>Автомобильный Bluetooth-приемник HOCO E73 Tour, 200 мАч, Jack 3.5мм/Bluetooth, серый металлик</t>
  </si>
  <si>
    <t>125</t>
  </si>
  <si>
    <t>7</t>
  </si>
  <si>
    <t>УТ-00011512</t>
  </si>
  <si>
    <t>6931474750136</t>
  </si>
  <si>
    <t>Универсальные аксессуары</t>
  </si>
  <si>
    <t>Ссылка на товар</t>
  </si>
  <si>
    <t>Автомобильный компрессор HOCO S53 Breeze, 2500 мАч, черный</t>
  </si>
  <si>
    <t>0</t>
  </si>
  <si>
    <t>8</t>
  </si>
  <si>
    <t>УТ-00009140</t>
  </si>
  <si>
    <t>6931474712646</t>
  </si>
  <si>
    <t>Универсальные аксессуары</t>
  </si>
  <si>
    <t>Ссылка на товар</t>
  </si>
  <si>
    <t>Автомобильный пылесос HOCO PH16 Azure, 2000 мАч, черно-серебристый</t>
  </si>
  <si>
    <t>165</t>
  </si>
  <si>
    <t>9</t>
  </si>
  <si>
    <t>УТ-00011456</t>
  </si>
  <si>
    <t>6931474749406</t>
  </si>
  <si>
    <t>Универсальные аксессуары</t>
  </si>
  <si>
    <t>Ссылка на товар</t>
  </si>
  <si>
    <t>Геймпад BOROFONE BG3 Warrior cooling, черный</t>
  </si>
  <si>
    <t>0</t>
  </si>
  <si>
    <t>10</t>
  </si>
  <si>
    <t>УТ-00011481</t>
  </si>
  <si>
    <t>6931474752925</t>
  </si>
  <si>
    <t>Универсальные аксессуары</t>
  </si>
  <si>
    <t>Ссылка на товар</t>
  </si>
  <si>
    <t>Геймпад HOCO GM7 Eagle, черный</t>
  </si>
  <si>
    <t>221</t>
  </si>
  <si>
    <t>11</t>
  </si>
  <si>
    <t>УТ-00012351</t>
  </si>
  <si>
    <t>6931474756886</t>
  </si>
  <si>
    <t>Универсальные аксессуары</t>
  </si>
  <si>
    <t>Ссылка на товар</t>
  </si>
  <si>
    <t>Клавиатура и мышь игровые HOCO GM16 Business, USB, черный</t>
  </si>
  <si>
    <t>284</t>
  </si>
  <si>
    <t>12</t>
  </si>
  <si>
    <t>УТ-00013132</t>
  </si>
  <si>
    <t>6931474783684</t>
  </si>
  <si>
    <t>Универсальные аксессуары</t>
  </si>
  <si>
    <t>Ссылка на товар</t>
  </si>
  <si>
    <t>Клавиатура и мышь игровые HOCO GM18 Luminous, черный</t>
  </si>
  <si>
    <t>0</t>
  </si>
  <si>
    <t>13</t>
  </si>
  <si>
    <t>УТ-00011978</t>
  </si>
  <si>
    <t>6931474757876</t>
  </si>
  <si>
    <t>Универсальные аксессуары</t>
  </si>
  <si>
    <t>Ссылка на товар</t>
  </si>
  <si>
    <t>Мышь беспроводная HOCO GM14 Platinum, Bluetooth, белый</t>
  </si>
  <si>
    <t>560</t>
  </si>
  <si>
    <t>14</t>
  </si>
  <si>
    <t>УТ-00011977</t>
  </si>
  <si>
    <t>6931474757869</t>
  </si>
  <si>
    <t>Универсальные аксессуары</t>
  </si>
  <si>
    <t>Ссылка на товар</t>
  </si>
  <si>
    <t>Мышь беспроводная HOCO GM14 Platinum, Bluetooth, черный</t>
  </si>
  <si>
    <t>324</t>
  </si>
  <si>
    <t>15</t>
  </si>
  <si>
    <t>УТ-00012938</t>
  </si>
  <si>
    <t>6931474760586</t>
  </si>
  <si>
    <t>Универсальные аксессуары</t>
  </si>
  <si>
    <t>Ссылка на товар</t>
  </si>
  <si>
    <t>Мышь беспроводная HOCO GM15 Art, Bluetooth, белый</t>
  </si>
  <si>
    <t>421</t>
  </si>
  <si>
    <t>16</t>
  </si>
  <si>
    <t>УТ-00012937</t>
  </si>
  <si>
    <t>6931474760579</t>
  </si>
  <si>
    <t>Универсальные аксессуары</t>
  </si>
  <si>
    <t>Ссылка на товар</t>
  </si>
  <si>
    <t>Мышь беспроводная HOCO GM15 Art, Bluetooth, черный</t>
  </si>
  <si>
    <t>763</t>
  </si>
  <si>
    <t>17</t>
  </si>
  <si>
    <t>УТ-00013134</t>
  </si>
  <si>
    <t>6931474790958</t>
  </si>
  <si>
    <t>Универсальные аксессуары</t>
  </si>
  <si>
    <t>Ссылка на товар</t>
  </si>
  <si>
    <t>Мышь беспроводная HOCO GM21 Platinum, Bluetooth, белый+серый</t>
  </si>
  <si>
    <t>35</t>
  </si>
  <si>
    <t>18</t>
  </si>
  <si>
    <t>УТ-00012939</t>
  </si>
  <si>
    <t>6931474790941</t>
  </si>
  <si>
    <t>Универсальные аксессуары</t>
  </si>
  <si>
    <t>Ссылка на товар</t>
  </si>
  <si>
    <t>Мышь беспроводная HOCO GM21 Platinum, Bluetooth, черный+желтый</t>
  </si>
  <si>
    <t>0</t>
  </si>
  <si>
    <t>19</t>
  </si>
  <si>
    <t>УТ-00011979</t>
  </si>
  <si>
    <t>6931474757852</t>
  </si>
  <si>
    <t>Универсальные аксессуары</t>
  </si>
  <si>
    <t>Ссылка на товар</t>
  </si>
  <si>
    <t>Мышь проводная HOCO GM13 Esteem, USB, белый</t>
  </si>
  <si>
    <t>870</t>
  </si>
  <si>
    <t>20</t>
  </si>
  <si>
    <t>УТ-00013133</t>
  </si>
  <si>
    <t>6931474784131</t>
  </si>
  <si>
    <t>Универсальные аксессуары</t>
  </si>
  <si>
    <t>Ссылка на товар</t>
  </si>
  <si>
    <t>Мышь проводная HOCO GM19 Enjoy, USB, черный</t>
  </si>
  <si>
    <t>0</t>
  </si>
  <si>
    <t>21</t>
  </si>
  <si>
    <t>УТ-00011458</t>
  </si>
  <si>
    <t>6931474750358</t>
  </si>
  <si>
    <t>Универсальные аксессуары</t>
  </si>
  <si>
    <t>Ссылка на товар</t>
  </si>
  <si>
    <t>Напальчники для игры BOROFONE BG1 Superconducting, черный</t>
  </si>
  <si>
    <t>0</t>
  </si>
  <si>
    <t>22</t>
  </si>
  <si>
    <t>УТ-00011484</t>
  </si>
  <si>
    <t>6931474750297</t>
  </si>
  <si>
    <t>Универсальные аксессуары</t>
  </si>
  <si>
    <t>Ссылка на товар</t>
  </si>
  <si>
    <t>Напальчники для игры HOCO GM4 Phantom, черный+серебрянный</t>
  </si>
  <si>
    <t>823</t>
  </si>
  <si>
    <t>23</t>
  </si>
  <si>
    <t>УТ-00009802</t>
  </si>
  <si>
    <t>6931474732231</t>
  </si>
  <si>
    <t>Универсальные аксессуары</t>
  </si>
  <si>
    <t>Ссылка на товар</t>
  </si>
  <si>
    <t>Настольная подставка BOROFONE BH27 Superior, белый</t>
  </si>
  <si>
    <t>0</t>
  </si>
  <si>
    <t>24</t>
  </si>
  <si>
    <t>УТ-00009801</t>
  </si>
  <si>
    <t>6931474732224</t>
  </si>
  <si>
    <t>Универсальные аксессуары</t>
  </si>
  <si>
    <t>Ссылка на товар</t>
  </si>
  <si>
    <t>Настольная подставка BOROFONE BH27 Superior, черный</t>
  </si>
  <si>
    <t>0</t>
  </si>
  <si>
    <t>25</t>
  </si>
  <si>
    <t>УТ-00013536</t>
  </si>
  <si>
    <t>6974443381436</t>
  </si>
  <si>
    <t>Универсальные аксессуары</t>
  </si>
  <si>
    <t>Ссылка на товар</t>
  </si>
  <si>
    <t>Настольная подставка BOROFONE BH42 Lite Star, белый</t>
  </si>
  <si>
    <t>114</t>
  </si>
  <si>
    <t>26</t>
  </si>
  <si>
    <t>УТ-00013537</t>
  </si>
  <si>
    <t>6974443381429</t>
  </si>
  <si>
    <t>Универсальные аксессуары</t>
  </si>
  <si>
    <t>Ссылка на товар</t>
  </si>
  <si>
    <t>Настольная подставка BOROFONE BH42 Lite Star, черный</t>
  </si>
  <si>
    <t>0</t>
  </si>
  <si>
    <t>27</t>
  </si>
  <si>
    <t>УТ-00012889</t>
  </si>
  <si>
    <t>6931474790163</t>
  </si>
  <si>
    <t>Универсальные аксессуары</t>
  </si>
  <si>
    <t>Ссылка на товар</t>
  </si>
  <si>
    <t>Настольная подставка HOCO HD1 Admire, белый</t>
  </si>
  <si>
    <t>9</t>
  </si>
  <si>
    <t>28</t>
  </si>
  <si>
    <t>УТ-00013164</t>
  </si>
  <si>
    <t>6931474790156</t>
  </si>
  <si>
    <t>Универсальные аксессуары</t>
  </si>
  <si>
    <t>Ссылка на товар</t>
  </si>
  <si>
    <t>Настольная подставка HOCO HD1 Admire, черный</t>
  </si>
  <si>
    <t>3</t>
  </si>
  <si>
    <t>29</t>
  </si>
  <si>
    <t>УТ-00009143</t>
  </si>
  <si>
    <t>6931474729811</t>
  </si>
  <si>
    <t>Универсальные аксессуары</t>
  </si>
  <si>
    <t>Ссылка на товар</t>
  </si>
  <si>
    <t>Настольная подставка HOCO PH27 Stable, белый</t>
  </si>
  <si>
    <t>5</t>
  </si>
  <si>
    <t>30</t>
  </si>
  <si>
    <t>УТ-00010568</t>
  </si>
  <si>
    <t>6931474733917</t>
  </si>
  <si>
    <t>Универсальные аксессуары</t>
  </si>
  <si>
    <t>Ссылка на товар</t>
  </si>
  <si>
    <t>Настольная подставка HOCO PH29A Carry, белый</t>
  </si>
  <si>
    <t>0</t>
  </si>
  <si>
    <t>31</t>
  </si>
  <si>
    <t>УТ-00010567</t>
  </si>
  <si>
    <t>6931474733900</t>
  </si>
  <si>
    <t>Универсальные аксессуары</t>
  </si>
  <si>
    <t>Ссылка на товар</t>
  </si>
  <si>
    <t>Настольная подставка HOCO PH29A Carry, черный</t>
  </si>
  <si>
    <t>0</t>
  </si>
  <si>
    <t>32</t>
  </si>
  <si>
    <t>УТ-00010566</t>
  </si>
  <si>
    <t>6931474734136</t>
  </si>
  <si>
    <t>Универсальные аксессуары</t>
  </si>
  <si>
    <t>Ссылка на товар</t>
  </si>
  <si>
    <t>Настольная подставка HOCO PH34 Excelente, белый</t>
  </si>
  <si>
    <t>0</t>
  </si>
  <si>
    <t>33</t>
  </si>
  <si>
    <t>УТ-00010565</t>
  </si>
  <si>
    <t>6931474734129</t>
  </si>
  <si>
    <t>Универсальные аксессуары</t>
  </si>
  <si>
    <t>Ссылка на товар</t>
  </si>
  <si>
    <t>Настольная подставка HOCO PH34 Excelente, черный</t>
  </si>
  <si>
    <t>0</t>
  </si>
  <si>
    <t>34</t>
  </si>
  <si>
    <t>УТ-00012966</t>
  </si>
  <si>
    <t>6931474771735</t>
  </si>
  <si>
    <t>Универсальные аксессуары</t>
  </si>
  <si>
    <t>Ссылка на товар</t>
  </si>
  <si>
    <t>Настольная подставка HOCO PH49 Elegant, серый</t>
  </si>
  <si>
    <t>1</t>
  </si>
  <si>
    <t>35</t>
  </si>
  <si>
    <t>УТ-00012891</t>
  </si>
  <si>
    <t>6931474782885</t>
  </si>
  <si>
    <t>Универсальные аксессуары</t>
  </si>
  <si>
    <t>Ссылка на товар</t>
  </si>
  <si>
    <t>Настольная подставка HOCO PH50 Plus, серый металлик</t>
  </si>
  <si>
    <t>46</t>
  </si>
  <si>
    <t>36</t>
  </si>
  <si>
    <t>УТ-00004880</t>
  </si>
  <si>
    <t>6931474719515</t>
  </si>
  <si>
    <t>Универсальные аксессуары</t>
  </si>
  <si>
    <t>Ссылка на товар</t>
  </si>
  <si>
    <t>Настольный держатель BOROFONE BH23 Bright, белый</t>
  </si>
  <si>
    <t>0</t>
  </si>
  <si>
    <t>37</t>
  </si>
  <si>
    <t>УТ-00004881</t>
  </si>
  <si>
    <t>6931474719522</t>
  </si>
  <si>
    <t>Универсальные аксессуары</t>
  </si>
  <si>
    <t>Ссылка на товар</t>
  </si>
  <si>
    <t>Настольный держатель BOROFONE BH24 Bright, белый</t>
  </si>
  <si>
    <t>0</t>
  </si>
  <si>
    <t>38</t>
  </si>
  <si>
    <t>УТ-00009141</t>
  </si>
  <si>
    <t>6931474719416</t>
  </si>
  <si>
    <t>Универсальные аксессуары</t>
  </si>
  <si>
    <t>Ссылка на товар</t>
  </si>
  <si>
    <t>Настольный держатель HOCO PH23 Balu, розово-белый</t>
  </si>
  <si>
    <t>0</t>
  </si>
  <si>
    <t>39</t>
  </si>
  <si>
    <t>УТ-00009142</t>
  </si>
  <si>
    <t>6931474719423</t>
  </si>
  <si>
    <t>Универсальные аксессуары</t>
  </si>
  <si>
    <t>Ссылка на товар</t>
  </si>
  <si>
    <t>Настольный держатель HOCO PH24 Balu, белый+серебро</t>
  </si>
  <si>
    <t>0</t>
  </si>
  <si>
    <t>40</t>
  </si>
  <si>
    <t>УТ-00004731</t>
  </si>
  <si>
    <t>6931474706508</t>
  </si>
  <si>
    <t>Универсальные аксессуары</t>
  </si>
  <si>
    <t>Ссылка на товар</t>
  </si>
  <si>
    <t>Парковочный номер HOCO CPH19 One-click, черный</t>
  </si>
  <si>
    <t>1536</t>
  </si>
  <si>
    <t>41</t>
  </si>
  <si>
    <t>УТ-00011549</t>
  </si>
  <si>
    <t>6931474748799</t>
  </si>
  <si>
    <t>Универсальные аксессуары</t>
  </si>
  <si>
    <t>Ссылка на товар</t>
  </si>
  <si>
    <t>Парковочный номер HOCO PH41 Promise, серебристый</t>
  </si>
  <si>
    <t>1430</t>
  </si>
  <si>
    <t>42</t>
  </si>
  <si>
    <t>УТ-00011483</t>
  </si>
  <si>
    <t>6931474751492</t>
  </si>
  <si>
    <t>Универсальные аксессуары</t>
  </si>
  <si>
    <t>Ссылка на товар</t>
  </si>
  <si>
    <t>Триггеры HOCO GM5 Wolf, черный+серый</t>
  </si>
  <si>
    <t>0</t>
  </si>
  <si>
    <t>43</t>
  </si>
  <si>
    <t>УТ-00011482</t>
  </si>
  <si>
    <t>6931474751959</t>
  </si>
  <si>
    <t>Универсальные аксессуары</t>
  </si>
  <si>
    <t>Ссылка на товар</t>
  </si>
  <si>
    <t>Триггеры HOCO GM6 Wild wolf pulse, черный+серый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</si>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</sst>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4"/>
      <color theme="1"/>
      <b/>
      <family val="1"/>
      <charset val="204"/>
    </font>
    <font>
      <name val="Calibri"/>
      <sz val="14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/>
      <diagonal/>
    </border>
  </borders>
  <cellStyleXfs count="2">
    <xf numFmtId="0" fontId="0" fillId="0" borderId="0"/>
    <xf numFmtId="0" fontId="4" fillId="3" borderId="10"/>
  </cellStyleXfs>
  <cellXfs count="2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3" borderId="10" xfId="0" applyAlignment="1" applyProtection="1">
      <alignment horizontal="left" vertical="top" wrapText="1"/>
    </xf>
    <xf numFmtId="0" fontId="6" fillId="0" borderId="10" xfId="19" applyFont="1" applyAlignment="1" applyProtection="1">
      <alignment horizontal="center" vertical="center" wrapText="1"/>
    </xf>
    <xf numFmtId="0" fontId="7" fillId="0" borderId="10" xfId="20" applyFont="1" applyAlignment="1" applyProtection="1">
      <alignment horizontal="center" vertical="center" wrapText="1"/>
    </xf>
    <xf numFmtId="0" fontId="8" fillId="0" borderId="10" xfId="21" applyFont="1" applyAlignment="1" applyProtection="1">
      <alignment horizontal="center" vertical="center" wrapText="1"/>
    </xf>
    <xf numFmtId="0" fontId="0" fillId="0" borderId="10" xfId="22" applyAlignment="1" applyProtection="1">
      <alignment horizontal="right" vertical="top" wrapText="1"/>
    </xf>
    <xf numFmtId="0" fontId="0" fillId="0" borderId="10" xfId="23" applyAlignment="1" applyProtection="1">
      <alignment horizontal="right" vertical="top" wrapText="1"/>
    </xf>
    <xf numFmtId="0" fontId="0" fillId="0" borderId="10" xfId="24" applyAlignment="1" applyProtection="1">
      <alignment horizontal="right" vertical="top" wrapText="1"/>
    </xf>
  </cellXfs>
  <cellStyles count="2">
    <cellStyle name="Обычный" xfId="0" builtinId="0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tpl_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142876</xdr:colOff>
      <xdr:row>0</xdr:row>
      <xdr:rowOff>180976</xdr:rowOff>
    </xdr:from>
    <xdr:to>
      <xdr:col>2</xdr:col>
      <xdr:colOff>1015474</xdr:colOff>
      <xdr:row>5</xdr:row>
      <xdr:rowOff>47625</xdr:rowOff>
    </xdr:to>
    <xdr:pic>
      <xdr:nvPicPr>
        <xdr:cNvPr id="1025" name="Рисунок 2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6" y="180976"/>
          <a:ext cx="2187048" cy="819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1.xml"/><Relationship Id="rId3" Type="http://schemas.openxmlformats.org/officeDocument/2006/relationships/hyperlink" Target="https://borofone-hoco.ru/catalog/universalnye_aksessuary/avtomobilnyy_bluetooth_priemnik_hoco_e53_dawn_sound_chernyy/" TargetMode="External"/><Relationship Id="rId4" Type="http://schemas.openxmlformats.org/officeDocument/2006/relationships/hyperlink" Target="https://borofone-hoco.ru/catalog/universalnye_aksessuary/avtomobilnyy_bluetooth_priemnik_hoco_e58_magic_140_mam_jack_3_5mm_bluetooth_chernyy/" TargetMode="External"/><Relationship Id="rId5" Type="http://schemas.openxmlformats.org/officeDocument/2006/relationships/hyperlink" Target="https://borofone-hoco.ru/catalog/universalnye_aksessuary/avtomobilnyy_bluetooth_priemnik_hoco_e65_unity_car_chernyy/" TargetMode="External"/><Relationship Id="rId6" Type="http://schemas.openxmlformats.org/officeDocument/2006/relationships/hyperlink" Target="https://borofone-hoco.ru/catalog/universalnye_aksessuary/avtomobilnyy_bluetooth_priemnik_hoco_e66_transparent_discovery_edition_200_mach_jack_3_5mm_bluetooth/" TargetMode="External"/><Relationship Id="rId7" Type="http://schemas.openxmlformats.org/officeDocument/2006/relationships/hyperlink" Target="https://borofone-hoco.ru/catalog/universalnye_aksessuary/fm_transmitter_hoco_e73_pro_journey_chernyy_bluetooth/" TargetMode="External"/><Relationship Id="rId8" Type="http://schemas.openxmlformats.org/officeDocument/2006/relationships/hyperlink" Target="https://borofone-hoco.ru/catalog/universalnye_aksessuary/avtomobilnyy_bluetooth_priemnik_hoco_e73_tour_200_mach_jack_3_5mm_bluetooth_seryy_metallik/" TargetMode="External"/><Relationship Id="rId9" Type="http://schemas.openxmlformats.org/officeDocument/2006/relationships/hyperlink" Target="https://borofone-hoco.ru/catalog/universalnye_aksessuary/portativnyy_vozdushnyy_nasos_hoco_s53_breeze_2500_mach_chernyy/" TargetMode="External"/><Relationship Id="rId10" Type="http://schemas.openxmlformats.org/officeDocument/2006/relationships/hyperlink" Target="https://borofone-hoco.ru/catalog/universalnye_aksessuary/portativnyy_avtomobilnyy_pylesos_hoco_ph16_azure_2000_mach_cherno_serebristyy/" TargetMode="External"/><Relationship Id="rId11" Type="http://schemas.openxmlformats.org/officeDocument/2006/relationships/hyperlink" Target="https://borofone-hoco.ru/catalog/universalnye_aksessuary/geympad_borofone_bg3_warrior_cooling_na_korpus_chernyy/" TargetMode="External"/><Relationship Id="rId12" Type="http://schemas.openxmlformats.org/officeDocument/2006/relationships/hyperlink" Target="https://borofone-hoco.ru/catalog/universalnye_aksessuary/geympad_hoco_gm7_eagle_na_korpus_chernyy/" TargetMode="External"/><Relationship Id="rId13" Type="http://schemas.openxmlformats.org/officeDocument/2006/relationships/hyperlink" Target="https://borofone-hoco.ru/catalog/universalnye_aksessuary/igrovaya_klaviatura_i_mysh_hoco_gm16_business_chernyy_russian_version/" TargetMode="External"/><Relationship Id="rId14" Type="http://schemas.openxmlformats.org/officeDocument/2006/relationships/hyperlink" Target="https://borofone-hoco.ru/catalog/universalnye_aksessuary/igrovaya_klaviatura_i_mysh_hoco_gm18_luminous_chernyy_russian_version/" TargetMode="External"/><Relationship Id="rId15" Type="http://schemas.openxmlformats.org/officeDocument/2006/relationships/hyperlink" Target="https://borofone-hoco.ru/catalog/universalnye_aksessuary/besprovodnaya_mysh_hoco_gm14_platinum_belyy/" TargetMode="External"/><Relationship Id="rId16" Type="http://schemas.openxmlformats.org/officeDocument/2006/relationships/hyperlink" Target="https://borofone-hoco.ru/catalog/universalnye_aksessuary/besprovodnaya_mysh_hoco_gm14_platinum_chernyy/" TargetMode="External"/><Relationship Id="rId17" Type="http://schemas.openxmlformats.org/officeDocument/2006/relationships/hyperlink" Target="https://borofone-hoco.ru/catalog/universalnye_aksessuary/besprovodnaya_mysh_hoco_gm15_art_belyy/" TargetMode="External"/><Relationship Id="rId18" Type="http://schemas.openxmlformats.org/officeDocument/2006/relationships/hyperlink" Target="https://borofone-hoco.ru/catalog/universalnye_aksessuary/besprovodnaya_mysh_hoco_gm15_art_chernyy/" TargetMode="External"/><Relationship Id="rId19" Type="http://schemas.openxmlformats.org/officeDocument/2006/relationships/hyperlink" Target="https://borofone-hoco.ru/catalog/universalnye_aksessuary/besprovodnaya_mysh_hoco_gm21_platinum_belyy_seryy/" TargetMode="External"/><Relationship Id="rId20" Type="http://schemas.openxmlformats.org/officeDocument/2006/relationships/hyperlink" Target="https://borofone-hoco.ru/catalog/universalnye_aksessuary/besprovodnaya_mysh_hoco_gm21_platinum_chernyy_zheltyy/" TargetMode="External"/><Relationship Id="rId21" Type="http://schemas.openxmlformats.org/officeDocument/2006/relationships/hyperlink" Target="https://borofone-hoco.ru/catalog/universalnye_aksessuary/provodnaya_mysh_hoco_gm13_esteem_belyy/" TargetMode="External"/><Relationship Id="rId22" Type="http://schemas.openxmlformats.org/officeDocument/2006/relationships/hyperlink" Target="https://borofone-hoco.ru/catalog/universalnye_aksessuary/besprovodnaya_mysh_hoco_gm19_enjoy_chernyy/" TargetMode="External"/><Relationship Id="rId23" Type="http://schemas.openxmlformats.org/officeDocument/2006/relationships/hyperlink" Target="https://borofone-hoco.ru/catalog/universalnye_aksessuary/napalchniki_dlya_igry_borofone_bg1_superconducting_fiber_chernyy/" TargetMode="External"/><Relationship Id="rId24" Type="http://schemas.openxmlformats.org/officeDocument/2006/relationships/hyperlink" Target="https://borofone-hoco.ru/catalog/universalnye_aksessuary/napalchniki_dlya_igry_hoco_gm4_phantom_chernyy_serebryannyy/" TargetMode="External"/><Relationship Id="rId25" Type="http://schemas.openxmlformats.org/officeDocument/2006/relationships/hyperlink" Target="https://borofone-hoco.ru/catalog/universalnye_aksessuary/nastolnaya_podstavka_borofone_bh27_superior_belyy/" TargetMode="External"/><Relationship Id="rId26" Type="http://schemas.openxmlformats.org/officeDocument/2006/relationships/hyperlink" Target="https://borofone-hoco.ru/catalog/universalnye_aksessuary/nastolnaya_podstavka_borofone_bh27_superior_chernyy/" TargetMode="External"/><Relationship Id="rId27" Type="http://schemas.openxmlformats.org/officeDocument/2006/relationships/hyperlink" Target="https://borofone-hoco.ru/catalog/universalnye_aksessuary/nastolnaya_podstavka_borofone_bh42_lite_star_belyy/" TargetMode="External"/><Relationship Id="rId28" Type="http://schemas.openxmlformats.org/officeDocument/2006/relationships/hyperlink" Target="https://borofone-hoco.ru/catalog/universalnye_aksessuary/nastolnaya_podstavka_borofone_bh42_lite_star_chernyy/" TargetMode="External"/><Relationship Id="rId29" Type="http://schemas.openxmlformats.org/officeDocument/2006/relationships/hyperlink" Target="https://borofone-hoco.ru/catalog/universalnye_aksessuary/nastolnaya_podstavka_hoco_hd1_admire_belyy/" TargetMode="External"/><Relationship Id="rId30" Type="http://schemas.openxmlformats.org/officeDocument/2006/relationships/hyperlink" Target="https://borofone-hoco.ru/catalog/universalnye_aksessuary/nastolnaya_podstavka_hoco_hd1_admire_chernyy/" TargetMode="External"/><Relationship Id="rId31" Type="http://schemas.openxmlformats.org/officeDocument/2006/relationships/hyperlink" Target="https://borofone-hoco.ru/catalog/universalnye_aksessuary/derzhatel_hoco_ph27_stable_nastolnyy_belyy/" TargetMode="External"/><Relationship Id="rId32" Type="http://schemas.openxmlformats.org/officeDocument/2006/relationships/hyperlink" Target="https://borofone-hoco.ru/catalog/universalnye_aksessuary/derzhatel_hoco_ph29a_carry_nastolnyy_belyy/" TargetMode="External"/><Relationship Id="rId33" Type="http://schemas.openxmlformats.org/officeDocument/2006/relationships/hyperlink" Target="https://borofone-hoco.ru/catalog/universalnye_aksessuary/derzhatel_hoco_ph29a_carry_nastolnyy_chernyy/" TargetMode="External"/><Relationship Id="rId34" Type="http://schemas.openxmlformats.org/officeDocument/2006/relationships/hyperlink" Target="https://borofone-hoco.ru/catalog/universalnye_aksessuary/derzhatel_hoco_ph34_excelente_nastolnyy_belyy/" TargetMode="External"/><Relationship Id="rId35" Type="http://schemas.openxmlformats.org/officeDocument/2006/relationships/hyperlink" Target="https://borofone-hoco.ru/catalog/universalnye_aksessuary/derzhatel_hoco_ph34_excelente_nastolnyy_chernyy/" TargetMode="External"/><Relationship Id="rId36" Type="http://schemas.openxmlformats.org/officeDocument/2006/relationships/hyperlink" Target="https://borofone-hoco.ru/catalog/universalnye_aksessuary/nastolnaya_podstavka_hoco_ph49_elegant_seryy/" TargetMode="External"/><Relationship Id="rId37" Type="http://schemas.openxmlformats.org/officeDocument/2006/relationships/hyperlink" Target="https://borofone-hoco.ru/catalog/universalnye_aksessuary/nastolnaya_podstavka_hoco_ph50_plus_seryy_metallik/" TargetMode="External"/><Relationship Id="rId38" Type="http://schemas.openxmlformats.org/officeDocument/2006/relationships/hyperlink" Target="https://borofone-hoco.ru/catalog/universalnye_aksessuary/avtomobilnyy_derzhatel_borofone_bh23_bright_for_mobile_4_5_6_5_belyy_zazhimnoy_gibkiy_kronshte/" TargetMode="External"/><Relationship Id="rId39" Type="http://schemas.openxmlformats.org/officeDocument/2006/relationships/hyperlink" Target="https://borofone-hoco.ru/catalog/universalnye_aksessuary/avtomobilnyy_derzhatel_borofone_bh24_bright_for_tablet_4_5_10_6_belyy_zazhimnoy_gibkiy_kronsht/" TargetMode="External"/><Relationship Id="rId40" Type="http://schemas.openxmlformats.org/officeDocument/2006/relationships/hyperlink" Target="https://borofone-hoco.ru/catalog/universalnye_aksessuary/derzhatel_hoco_ph23_balu_nastolnyy_rozovo_belyy/" TargetMode="External"/><Relationship Id="rId41" Type="http://schemas.openxmlformats.org/officeDocument/2006/relationships/hyperlink" Target="https://borofone-hoco.ru/catalog/universalnye_aksessuary/derzhatel_hoco_ph24_balu_nastolnyy_belyy_serebro/" TargetMode="External"/><Relationship Id="rId42" Type="http://schemas.openxmlformats.org/officeDocument/2006/relationships/hyperlink" Target="https://borofone-hoco.ru/catalog/universalnye_aksessuary/parkovochnyy_nomer_hoco_cph19_one_click_chernyy_na_kleyu_fluorestsentnye_tsifry/" TargetMode="External"/><Relationship Id="rId43" Type="http://schemas.openxmlformats.org/officeDocument/2006/relationships/hyperlink" Target="https://borofone-hoco.ru/catalog/universalnye_aksessuary/parkovochnyy_nomer_hoco_ph41_promise_serebristyy/" TargetMode="External"/><Relationship Id="rId44" Type="http://schemas.openxmlformats.org/officeDocument/2006/relationships/hyperlink" Target="https://borofone-hoco.ru/catalog/universalnye_aksessuary/triggery_hoco_gm5_wolf_na_korpus_chernyy_seryy/" TargetMode="External"/><Relationship Id="rId45" Type="http://schemas.openxmlformats.org/officeDocument/2006/relationships/hyperlink" Target="https://borofone-hoco.ru/catalog/universalnye_aksessuary/triggery_hoco_gm6_wild_wolf_pulse_na_korpus_chernyy_sery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N55"/>
  <sheetViews>
    <sheetView tabSelected="1" showRuler="0" zoomScaleNormal="100" workbookViewId="0">
      <pane ySplit="8" topLeftCell="A9" activePane="bottomLeft" state="frozen"/>
      <selection pane="bottomLeft" activeCell="A10" sqref="A10"/>
    </sheetView>
  </sheetViews>
  <sheetFormatPr defaultRowHeight="14.4" outlineLevelRow="1"/>
  <cols>
    <col min="1" max="1" width="6.28515625" customWidth="1"/>
    <col min="2" max="2" width="13.42578125" customWidth="1"/>
    <col min="3" max="3" width="16.7109375" customWidth="1"/>
    <col min="4" max="4" width="34.7109375" customWidth="1"/>
    <col min="5" max="5" width="16.7109375" customWidth="1"/>
    <col min="6" max="6" width="90.7109375" customWidth="1"/>
    <col min="7" max="14" width="10.7109375" customWidth="1"/>
    <col min="8" max="8" width="11.111111111111" customWidth="1"/>
    <col min="9" max="9" width="11.111111111111" customWidth="1"/>
    <col min="10" max="10" width="11.111111111111" customWidth="1"/>
    <col min="11" max="11" width="11.111111111111" customWidth="1"/>
    <col min="12" max="12" width="11.111111111111" customWidth="1"/>
    <col min="13" max="13" width="11.111111111111" customWidth="1"/>
    <col min="14" max="14" width="11.111111111111" customWidth="1"/>
  </cols>
  <sheetData>
    <row r="1" spans="1:14" ht="15" customHeight="1" x14ac:dyDescent="0.25">
      <c r="A1" s="9"/>
      <c r="B1" s="9"/>
      <c r="C1" s="9"/>
      <c r="D1" s="13" t="s">
        <v>15</v>
      </c>
      <c r="E1" s="13"/>
      <c r="F1" s="13"/>
      <c r="G1" s="16" t="s">
        <v>14</v>
      </c>
      <c r="H1" s="16"/>
      <c r="I1" s="16"/>
      <c r="J1" s="16"/>
      <c r="K1" s="16"/>
    </row>
    <row r="2" spans="1:14" ht="15" customHeight="1" x14ac:dyDescent="0.25">
      <c r="A2" s="9"/>
      <c r="B2" s="9"/>
      <c r="C2" s="9"/>
      <c r="D2" s="13"/>
      <c r="E2" s="13"/>
      <c r="F2" s="13"/>
      <c r="G2" s="16"/>
      <c r="H2" s="16"/>
      <c r="I2" s="16"/>
      <c r="J2" s="16"/>
      <c r="K2" s="16"/>
      <c r="L2" s="15" t="str">
        <f>CONCATENATE("Итого: ОПТ МАХ - ",SUM(L10:L1048576)," руб.")</f>
        <v>Итого: ОПТ МАХ - 0 руб.</v>
      </c>
      <c r="M2" s="15"/>
      <c r="N2" s="15"/>
    </row>
    <row r="3" spans="1:14" ht="15" customHeight="1" x14ac:dyDescent="0.25">
      <c r="A3" s="9"/>
      <c r="B3" s="9"/>
      <c r="C3" s="9"/>
      <c r="D3" s="13"/>
      <c r="E3" s="13"/>
      <c r="F3" s="13"/>
      <c r="G3" s="16"/>
      <c r="H3" s="16"/>
      <c r="I3" s="16"/>
      <c r="J3" s="16"/>
      <c r="K3" s="16"/>
      <c r="L3" s="15" t="str">
        <f>CONCATENATE("Итого: ОПТ 1 - ",SUM(M10:M1048576)," руб.")</f>
        <v>Итого: ОПТ 1 - 0 руб.</v>
      </c>
      <c r="M3" s="15"/>
      <c r="N3" s="15"/>
    </row>
    <row r="4" spans="1:14" ht="15" customHeight="1" x14ac:dyDescent="0.25">
      <c r="A4" s="9"/>
      <c r="B4" s="9"/>
      <c r="C4" s="9"/>
      <c r="D4" s="13"/>
      <c r="E4" s="13"/>
      <c r="F4" s="13"/>
      <c r="G4" s="16"/>
      <c r="H4" s="16"/>
      <c r="I4" s="16"/>
      <c r="J4" s="16"/>
      <c r="K4" s="16"/>
      <c r="L4" s="15" t="str">
        <f>CONCATENATE("Итого: ОПТ 2 - ",SUM(N10:N1048576)," руб.")</f>
        <v>Итого: ОПТ 2 - 0 руб.</v>
      </c>
      <c r="M4" s="15"/>
      <c r="N4" s="15"/>
    </row>
    <row r="5" spans="1:14" ht="15" customHeight="1" x14ac:dyDescent="0.25">
      <c r="A5" s="9"/>
      <c r="B5" s="9"/>
      <c r="C5" s="9"/>
      <c r="D5" s="13"/>
      <c r="E5" s="13"/>
      <c r="F5" s="13"/>
      <c r="G5" s="16"/>
      <c r="H5" s="16"/>
      <c r="I5" s="16"/>
      <c r="J5" s="16"/>
      <c r="K5" s="16"/>
    </row>
    <row r="6" spans="1:14" ht="15.75" customHeight="1" thickBot="1" x14ac:dyDescent="0.3">
      <c r="A6" s="10"/>
      <c r="B6" s="10"/>
      <c r="C6" s="10"/>
      <c r="D6" s="14"/>
      <c r="E6" s="14"/>
      <c r="F6" s="14"/>
      <c r="G6" s="17"/>
      <c r="H6" s="17"/>
      <c r="I6" s="17"/>
      <c r="J6" s="17"/>
      <c r="K6" s="17"/>
    </row>
    <row r="7" spans="1:14" ht="30.95" customHeight="1" x14ac:dyDescent="0.25">
      <c r="A7" s="11" t="s">
        <v>0</v>
      </c>
      <c r="B7" s="11" t="s">
        <v>1</v>
      </c>
      <c r="C7" s="11" t="s">
        <v>2</v>
      </c>
      <c r="D7" s="11" t="s">
        <v>12</v>
      </c>
      <c r="E7" s="11" t="s">
        <v>11</v>
      </c>
      <c r="F7" s="11" t="s">
        <v>3</v>
      </c>
      <c r="G7" s="5" t="s">
        <v>4</v>
      </c>
      <c r="H7" s="6"/>
      <c r="I7" s="7" t="s">
        <v>9</v>
      </c>
      <c r="J7" s="8"/>
      <c r="K7" s="6"/>
      <c r="L7" s="7" t="s">
        <v>10</v>
      </c>
      <c r="M7" s="8"/>
      <c r="N7" s="6"/>
    </row>
    <row r="8" spans="1:14" ht="30.95" customHeight="1" thickBot="1" x14ac:dyDescent="0.3">
      <c r="A8" s="12"/>
      <c r="B8" s="12"/>
      <c r="C8" s="12"/>
      <c r="D8" s="12"/>
      <c r="E8" s="12"/>
      <c r="F8" s="12"/>
      <c r="G8" s="3" t="s">
        <v>8</v>
      </c>
      <c r="H8" s="2" t="s">
        <v>5</v>
      </c>
      <c r="I8" s="1" t="s">
        <v>13</v>
      </c>
      <c r="J8" s="4" t="s">
        <v>6</v>
      </c>
      <c r="K8" s="2" t="s">
        <v>7</v>
      </c>
      <c r="L8" s="1" t="s">
        <v>13</v>
      </c>
      <c r="M8" s="4" t="s">
        <v>6</v>
      </c>
      <c r="N8" s="2" t="s">
        <v>7</v>
      </c>
    </row>
    <row r="9" spans="1:14" s="19" customFormat="1" ht="21" customHeight="1">
      <c r="A9" s="20" t="s">
        <v>16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customHeight="1">
      <c r="A10" t="s">
        <v>17</v>
      </c>
      <c r="B10" t="s">
        <v>18</v>
      </c>
      <c r="C10" t="s">
        <v>19</v>
      </c>
      <c r="D10" t="s">
        <v>20</v>
      </c>
      <c r="E10" s="21" t="s">
        <v>21</v>
      </c>
      <c r="F10" t="s">
        <v>22</v>
      </c>
      <c r="G10" s="22" t="s">
        <v>23</v>
      </c>
      <c r="H10">
        <v>0</v>
      </c>
      <c r="I10">
        <v>416.92</v>
      </c>
      <c r="J10">
        <v>390.02</v>
      </c>
      <c r="K10">
        <v>363.12</v>
      </c>
      <c r="L10">
        <f>PRODUCT(H10,I10)</f>
      </c>
      <c r="M10">
        <f>PRODUCT(H10,J10)</f>
      </c>
      <c r="N10">
        <f>PRODUCT(H10,K10)</f>
      </c>
    </row>
    <row r="11" spans="1:14" customHeight="1">
      <c r="A11" t="s">
        <v>24</v>
      </c>
      <c r="B11" t="s">
        <v>25</v>
      </c>
      <c r="C11" t="s">
        <v>26</v>
      </c>
      <c r="D11" t="s">
        <v>27</v>
      </c>
      <c r="E11" s="21" t="s">
        <v>28</v>
      </c>
      <c r="F11" t="s">
        <v>29</v>
      </c>
      <c r="G11" s="22" t="s">
        <v>30</v>
      </c>
      <c r="H11">
        <v>0</v>
      </c>
      <c r="I11">
        <v>384.85</v>
      </c>
      <c r="J11">
        <v>360.02</v>
      </c>
      <c r="K11">
        <v>335.19</v>
      </c>
      <c r="L11">
        <f>PRODUCT(H11,I11)</f>
      </c>
      <c r="M11">
        <f>PRODUCT(H11,J11)</f>
      </c>
      <c r="N11">
        <f>PRODUCT(H11,K11)</f>
      </c>
    </row>
    <row r="12" spans="1:14" customHeight="1">
      <c r="A12" t="s">
        <v>31</v>
      </c>
      <c r="B12" t="s">
        <v>32</v>
      </c>
      <c r="C12" t="s">
        <v>33</v>
      </c>
      <c r="D12" t="s">
        <v>34</v>
      </c>
      <c r="E12" s="21" t="s">
        <v>35</v>
      </c>
      <c r="F12" t="s">
        <v>36</v>
      </c>
      <c r="G12" s="22" t="s">
        <v>37</v>
      </c>
      <c r="H12">
        <v>0</v>
      </c>
      <c r="I12">
        <v>529.19</v>
      </c>
      <c r="J12">
        <v>495.04</v>
      </c>
      <c r="K12">
        <v>460.9</v>
      </c>
      <c r="L12">
        <f>PRODUCT(H12,I12)</f>
      </c>
      <c r="M12">
        <f>PRODUCT(H12,J12)</f>
      </c>
      <c r="N12">
        <f>PRODUCT(H12,K12)</f>
      </c>
    </row>
    <row r="13" spans="1:14" customHeight="1">
      <c r="A13" t="s">
        <v>38</v>
      </c>
      <c r="B13" t="s">
        <v>39</v>
      </c>
      <c r="C13" t="s">
        <v>40</v>
      </c>
      <c r="D13" t="s">
        <v>41</v>
      </c>
      <c r="E13" s="21" t="s">
        <v>42</v>
      </c>
      <c r="F13" t="s">
        <v>43</v>
      </c>
      <c r="G13" s="22" t="s">
        <v>44</v>
      </c>
      <c r="H13">
        <v>0</v>
      </c>
      <c r="I13">
        <v>497.12</v>
      </c>
      <c r="J13">
        <v>465.04</v>
      </c>
      <c r="K13">
        <v>432.97</v>
      </c>
      <c r="L13">
        <f>PRODUCT(H13,I13)</f>
      </c>
      <c r="M13">
        <f>PRODUCT(H13,J13)</f>
      </c>
      <c r="N13">
        <f>PRODUCT(H13,K13)</f>
      </c>
    </row>
    <row r="14" spans="1:14" customHeight="1">
      <c r="A14" t="s">
        <v>45</v>
      </c>
      <c r="B14" t="s">
        <v>46</v>
      </c>
      <c r="C14" t="s">
        <v>47</v>
      </c>
      <c r="D14" t="s">
        <v>48</v>
      </c>
      <c r="E14" s="21" t="s">
        <v>49</v>
      </c>
      <c r="F14" t="s">
        <v>50</v>
      </c>
      <c r="G14" s="22" t="s">
        <v>51</v>
      </c>
      <c r="H14">
        <v>0</v>
      </c>
      <c r="I14">
        <v>545.21</v>
      </c>
      <c r="J14">
        <v>510.04</v>
      </c>
      <c r="K14">
        <v>474.86</v>
      </c>
      <c r="L14">
        <f>PRODUCT(H14,I14)</f>
      </c>
      <c r="M14">
        <f>PRODUCT(H14,J14)</f>
      </c>
      <c r="N14">
        <f>PRODUCT(H14,K14)</f>
      </c>
    </row>
    <row r="15" spans="1:14" customHeight="1">
      <c r="A15" t="s">
        <v>52</v>
      </c>
      <c r="B15" t="s">
        <v>53</v>
      </c>
      <c r="C15" t="s">
        <v>54</v>
      </c>
      <c r="D15" t="s">
        <v>55</v>
      </c>
      <c r="E15" s="21" t="s">
        <v>56</v>
      </c>
      <c r="F15" t="s">
        <v>57</v>
      </c>
      <c r="G15" s="22" t="s">
        <v>58</v>
      </c>
      <c r="H15">
        <v>0</v>
      </c>
      <c r="I15">
        <v>513.14</v>
      </c>
      <c r="J15">
        <v>480.04</v>
      </c>
      <c r="K15">
        <v>446.93</v>
      </c>
      <c r="L15">
        <f>PRODUCT(H15,I15)</f>
      </c>
      <c r="M15">
        <f>PRODUCT(H15,J15)</f>
      </c>
      <c r="N15">
        <f>PRODUCT(H15,K15)</f>
      </c>
    </row>
    <row r="16" spans="1:14" customHeight="1">
      <c r="A16" t="s">
        <v>59</v>
      </c>
      <c r="B16" t="s">
        <v>60</v>
      </c>
      <c r="C16" t="s">
        <v>61</v>
      </c>
      <c r="D16" t="s">
        <v>62</v>
      </c>
      <c r="E16" s="21" t="s">
        <v>63</v>
      </c>
      <c r="F16" t="s">
        <v>64</v>
      </c>
      <c r="G16" s="22" t="s">
        <v>65</v>
      </c>
      <c r="H16">
        <v>0</v>
      </c>
      <c r="I16">
        <v>2520.63</v>
      </c>
      <c r="J16">
        <v>2358</v>
      </c>
      <c r="K16">
        <v>2195.38</v>
      </c>
      <c r="L16">
        <f>PRODUCT(H16,I16)</f>
      </c>
      <c r="M16">
        <f>PRODUCT(H16,J16)</f>
      </c>
      <c r="N16">
        <f>PRODUCT(H16,K16)</f>
      </c>
    </row>
    <row r="17" spans="1:14" customHeight="1">
      <c r="A17" t="s">
        <v>66</v>
      </c>
      <c r="B17" t="s">
        <v>67</v>
      </c>
      <c r="C17" t="s">
        <v>68</v>
      </c>
      <c r="D17" t="s">
        <v>69</v>
      </c>
      <c r="E17" s="21" t="s">
        <v>70</v>
      </c>
      <c r="F17" t="s">
        <v>71</v>
      </c>
      <c r="G17" s="22" t="s">
        <v>72</v>
      </c>
      <c r="H17">
        <v>0</v>
      </c>
      <c r="I17">
        <v>2100.53</v>
      </c>
      <c r="J17">
        <v>1965.01</v>
      </c>
      <c r="K17">
        <v>1829.49</v>
      </c>
      <c r="L17">
        <f>PRODUCT(H17,I17)</f>
      </c>
      <c r="M17">
        <f>PRODUCT(H17,J17)</f>
      </c>
      <c r="N17">
        <f>PRODUCT(H17,K17)</f>
      </c>
    </row>
    <row r="18" spans="1:14" customHeight="1">
      <c r="A18" t="s">
        <v>73</v>
      </c>
      <c r="B18" t="s">
        <v>74</v>
      </c>
      <c r="C18" t="s">
        <v>75</v>
      </c>
      <c r="D18" t="s">
        <v>76</v>
      </c>
      <c r="E18" s="21" t="s">
        <v>77</v>
      </c>
      <c r="F18" t="s">
        <v>78</v>
      </c>
      <c r="G18" s="22" t="s">
        <v>79</v>
      </c>
      <c r="H18">
        <v>0</v>
      </c>
      <c r="I18">
        <v>252.02</v>
      </c>
      <c r="J18">
        <v>234.64</v>
      </c>
      <c r="K18">
        <v>217.26</v>
      </c>
      <c r="L18">
        <f>PRODUCT(H18,I18)</f>
      </c>
      <c r="M18">
        <f>PRODUCT(H18,J18)</f>
      </c>
      <c r="N18">
        <f>PRODUCT(H18,K18)</f>
      </c>
    </row>
    <row r="19" spans="1:14" customHeight="1">
      <c r="A19" t="s">
        <v>80</v>
      </c>
      <c r="B19" t="s">
        <v>81</v>
      </c>
      <c r="C19" t="s">
        <v>82</v>
      </c>
      <c r="D19" t="s">
        <v>83</v>
      </c>
      <c r="E19" s="21" t="s">
        <v>84</v>
      </c>
      <c r="F19" t="s">
        <v>85</v>
      </c>
      <c r="G19" s="22" t="s">
        <v>86</v>
      </c>
      <c r="H19">
        <v>0</v>
      </c>
      <c r="I19">
        <v>424.95</v>
      </c>
      <c r="J19">
        <v>397.53</v>
      </c>
      <c r="K19">
        <v>370.12</v>
      </c>
      <c r="L19">
        <f>PRODUCT(H19,I19)</f>
      </c>
      <c r="M19">
        <f>PRODUCT(H19,J19)</f>
      </c>
      <c r="N19">
        <f>PRODUCT(H19,K19)</f>
      </c>
    </row>
    <row r="20" spans="1:14" customHeight="1">
      <c r="A20" t="s">
        <v>87</v>
      </c>
      <c r="B20" t="s">
        <v>88</v>
      </c>
      <c r="C20" t="s">
        <v>89</v>
      </c>
      <c r="D20" t="s">
        <v>90</v>
      </c>
      <c r="E20" s="21" t="s">
        <v>91</v>
      </c>
      <c r="F20" t="s">
        <v>92</v>
      </c>
      <c r="G20" s="22" t="s">
        <v>93</v>
      </c>
      <c r="H20">
        <v>0</v>
      </c>
      <c r="I20">
        <v>424.95</v>
      </c>
      <c r="J20">
        <v>397.53</v>
      </c>
      <c r="K20">
        <v>370.12</v>
      </c>
      <c r="L20">
        <f>PRODUCT(H20,I20)</f>
      </c>
      <c r="M20">
        <f>PRODUCT(H20,J20)</f>
      </c>
      <c r="N20">
        <f>PRODUCT(H20,K20)</f>
      </c>
    </row>
    <row r="21" spans="1:14" customHeight="1">
      <c r="A21" t="s">
        <v>94</v>
      </c>
      <c r="B21" t="s">
        <v>95</v>
      </c>
      <c r="C21" t="s">
        <v>96</v>
      </c>
      <c r="D21" t="s">
        <v>97</v>
      </c>
      <c r="E21" s="21" t="s">
        <v>98</v>
      </c>
      <c r="F21" t="s">
        <v>99</v>
      </c>
      <c r="G21" s="22" t="s">
        <v>100</v>
      </c>
      <c r="H21">
        <v>0</v>
      </c>
      <c r="I21">
        <v>561.26</v>
      </c>
      <c r="J21">
        <v>525.05</v>
      </c>
      <c r="K21">
        <v>488.84</v>
      </c>
      <c r="L21">
        <f>PRODUCT(H21,I21)</f>
      </c>
      <c r="M21">
        <f>PRODUCT(H21,J21)</f>
      </c>
      <c r="N21">
        <f>PRODUCT(H21,K21)</f>
      </c>
    </row>
    <row r="22" spans="1:14" customHeight="1">
      <c r="A22" t="s">
        <v>101</v>
      </c>
      <c r="B22" t="s">
        <v>102</v>
      </c>
      <c r="C22" t="s">
        <v>103</v>
      </c>
      <c r="D22" t="s">
        <v>104</v>
      </c>
      <c r="E22" s="21" t="s">
        <v>105</v>
      </c>
      <c r="F22" t="s">
        <v>106</v>
      </c>
      <c r="G22" s="22" t="s">
        <v>107</v>
      </c>
      <c r="H22">
        <v>0</v>
      </c>
      <c r="I22">
        <v>288.64</v>
      </c>
      <c r="J22">
        <v>270.02</v>
      </c>
      <c r="K22">
        <v>251.4</v>
      </c>
      <c r="L22">
        <f>PRODUCT(H22,I22)</f>
      </c>
      <c r="M22">
        <f>PRODUCT(H22,J22)</f>
      </c>
      <c r="N22">
        <f>PRODUCT(H22,K22)</f>
      </c>
    </row>
    <row r="23" spans="1:14" customHeight="1">
      <c r="A23" t="s">
        <v>108</v>
      </c>
      <c r="B23" t="s">
        <v>109</v>
      </c>
      <c r="C23" t="s">
        <v>110</v>
      </c>
      <c r="D23" t="s">
        <v>111</v>
      </c>
      <c r="E23" s="21" t="s">
        <v>112</v>
      </c>
      <c r="F23" t="s">
        <v>113</v>
      </c>
      <c r="G23" s="22" t="s">
        <v>114</v>
      </c>
      <c r="H23">
        <v>0</v>
      </c>
      <c r="I23">
        <v>288.64</v>
      </c>
      <c r="J23">
        <v>270.02</v>
      </c>
      <c r="K23">
        <v>251.4</v>
      </c>
      <c r="L23">
        <f>PRODUCT(H23,I23)</f>
      </c>
      <c r="M23">
        <f>PRODUCT(H23,J23)</f>
      </c>
      <c r="N23">
        <f>PRODUCT(H23,K23)</f>
      </c>
    </row>
    <row r="24" spans="1:14" customHeight="1">
      <c r="A24" t="s">
        <v>115</v>
      </c>
      <c r="B24" t="s">
        <v>116</v>
      </c>
      <c r="C24" t="s">
        <v>117</v>
      </c>
      <c r="D24" t="s">
        <v>118</v>
      </c>
      <c r="E24" s="21" t="s">
        <v>119</v>
      </c>
      <c r="F24" t="s">
        <v>120</v>
      </c>
      <c r="G24" s="22" t="s">
        <v>121</v>
      </c>
      <c r="H24">
        <v>0</v>
      </c>
      <c r="I24">
        <v>416.92</v>
      </c>
      <c r="J24">
        <v>390.02</v>
      </c>
      <c r="K24">
        <v>363.12</v>
      </c>
      <c r="L24">
        <f>PRODUCT(H24,I24)</f>
      </c>
      <c r="M24">
        <f>PRODUCT(H24,J24)</f>
      </c>
      <c r="N24">
        <f>PRODUCT(H24,K24)</f>
      </c>
    </row>
    <row r="25" spans="1:14" customHeight="1">
      <c r="A25" t="s">
        <v>122</v>
      </c>
      <c r="B25" t="s">
        <v>123</v>
      </c>
      <c r="C25" t="s">
        <v>124</v>
      </c>
      <c r="D25" t="s">
        <v>125</v>
      </c>
      <c r="E25" s="21" t="s">
        <v>126</v>
      </c>
      <c r="F25" t="s">
        <v>127</v>
      </c>
      <c r="G25" s="22" t="s">
        <v>128</v>
      </c>
      <c r="H25">
        <v>0</v>
      </c>
      <c r="I25">
        <v>416.92</v>
      </c>
      <c r="J25">
        <v>390.02</v>
      </c>
      <c r="K25">
        <v>363.12</v>
      </c>
      <c r="L25">
        <f>PRODUCT(H25,I25)</f>
      </c>
      <c r="M25">
        <f>PRODUCT(H25,J25)</f>
      </c>
      <c r="N25">
        <f>PRODUCT(H25,K25)</f>
      </c>
    </row>
    <row r="26" spans="1:14" customHeight="1">
      <c r="A26" t="s">
        <v>129</v>
      </c>
      <c r="B26" t="s">
        <v>130</v>
      </c>
      <c r="C26" t="s">
        <v>131</v>
      </c>
      <c r="D26" t="s">
        <v>132</v>
      </c>
      <c r="E26" s="21" t="s">
        <v>133</v>
      </c>
      <c r="F26" t="s">
        <v>134</v>
      </c>
      <c r="G26" s="22" t="s">
        <v>135</v>
      </c>
      <c r="H26">
        <v>0</v>
      </c>
      <c r="I26">
        <v>296.65</v>
      </c>
      <c r="J26">
        <v>277.52</v>
      </c>
      <c r="K26">
        <v>258.38</v>
      </c>
      <c r="L26">
        <f>PRODUCT(H26,I26)</f>
      </c>
      <c r="M26">
        <f>PRODUCT(H26,J26)</f>
      </c>
      <c r="N26">
        <f>PRODUCT(H26,K26)</f>
      </c>
    </row>
    <row r="27" spans="1:14" customHeight="1">
      <c r="A27" t="s">
        <v>136</v>
      </c>
      <c r="B27" t="s">
        <v>137</v>
      </c>
      <c r="C27" t="s">
        <v>138</v>
      </c>
      <c r="D27" t="s">
        <v>139</v>
      </c>
      <c r="E27" s="21" t="s">
        <v>140</v>
      </c>
      <c r="F27" t="s">
        <v>141</v>
      </c>
      <c r="G27" s="22" t="s">
        <v>142</v>
      </c>
      <c r="H27">
        <v>0</v>
      </c>
      <c r="I27">
        <v>296.65</v>
      </c>
      <c r="J27">
        <v>277.52</v>
      </c>
      <c r="K27">
        <v>258.38</v>
      </c>
      <c r="L27">
        <f>PRODUCT(H27,I27)</f>
      </c>
      <c r="M27">
        <f>PRODUCT(H27,J27)</f>
      </c>
      <c r="N27">
        <f>PRODUCT(H27,K27)</f>
      </c>
    </row>
    <row r="28" spans="1:14" customHeight="1">
      <c r="A28" t="s">
        <v>143</v>
      </c>
      <c r="B28" t="s">
        <v>144</v>
      </c>
      <c r="C28" t="s">
        <v>145</v>
      </c>
      <c r="D28" t="s">
        <v>146</v>
      </c>
      <c r="E28" s="21" t="s">
        <v>147</v>
      </c>
      <c r="F28" t="s">
        <v>148</v>
      </c>
      <c r="G28" s="22" t="s">
        <v>149</v>
      </c>
      <c r="H28">
        <v>0</v>
      </c>
      <c r="I28">
        <v>192.43</v>
      </c>
      <c r="J28">
        <v>180.02</v>
      </c>
      <c r="K28">
        <v>167.6</v>
      </c>
      <c r="L28">
        <f>PRODUCT(H28,I28)</f>
      </c>
      <c r="M28">
        <f>PRODUCT(H28,J28)</f>
      </c>
      <c r="N28">
        <f>PRODUCT(H28,K28)</f>
      </c>
    </row>
    <row r="29" spans="1:14" customHeight="1">
      <c r="A29" t="s">
        <v>150</v>
      </c>
      <c r="B29" t="s">
        <v>151</v>
      </c>
      <c r="C29" t="s">
        <v>152</v>
      </c>
      <c r="D29" t="s">
        <v>153</v>
      </c>
      <c r="E29" s="21" t="s">
        <v>154</v>
      </c>
      <c r="F29" t="s">
        <v>155</v>
      </c>
      <c r="G29" s="22" t="s">
        <v>156</v>
      </c>
      <c r="H29">
        <v>0</v>
      </c>
      <c r="I29">
        <v>192.43</v>
      </c>
      <c r="J29">
        <v>180.02</v>
      </c>
      <c r="K29">
        <v>167.6</v>
      </c>
      <c r="L29">
        <f>PRODUCT(H29,I29)</f>
      </c>
      <c r="M29">
        <f>PRODUCT(H29,J29)</f>
      </c>
      <c r="N29">
        <f>PRODUCT(H29,K29)</f>
      </c>
    </row>
    <row r="30" spans="1:14" customHeight="1">
      <c r="A30" t="s">
        <v>157</v>
      </c>
      <c r="B30" t="s">
        <v>158</v>
      </c>
      <c r="C30" t="s">
        <v>159</v>
      </c>
      <c r="D30" t="s">
        <v>160</v>
      </c>
      <c r="E30" s="21" t="s">
        <v>161</v>
      </c>
      <c r="F30" t="s">
        <v>162</v>
      </c>
      <c r="G30" s="22" t="s">
        <v>163</v>
      </c>
      <c r="H30">
        <v>0</v>
      </c>
      <c r="I30">
        <v>22.05</v>
      </c>
      <c r="J30">
        <v>20.53</v>
      </c>
      <c r="K30">
        <v>19.01</v>
      </c>
      <c r="L30">
        <f>PRODUCT(H30,I30)</f>
      </c>
      <c r="M30">
        <f>PRODUCT(H30,J30)</f>
      </c>
      <c r="N30">
        <f>PRODUCT(H30,K30)</f>
      </c>
    </row>
    <row r="31" spans="1:14" customHeight="1">
      <c r="A31" t="s">
        <v>164</v>
      </c>
      <c r="B31" t="s">
        <v>165</v>
      </c>
      <c r="C31" t="s">
        <v>166</v>
      </c>
      <c r="D31" t="s">
        <v>167</v>
      </c>
      <c r="E31" s="21" t="s">
        <v>168</v>
      </c>
      <c r="F31" t="s">
        <v>169</v>
      </c>
      <c r="G31" s="22" t="s">
        <v>170</v>
      </c>
      <c r="H31">
        <v>0</v>
      </c>
      <c r="I31">
        <v>27.26</v>
      </c>
      <c r="J31">
        <v>23.75</v>
      </c>
      <c r="K31">
        <v>23.75</v>
      </c>
      <c r="L31">
        <f>PRODUCT(H31,I31)</f>
      </c>
      <c r="M31">
        <f>PRODUCT(H31,J31)</f>
      </c>
      <c r="N31">
        <f>PRODUCT(H31,K31)</f>
      </c>
    </row>
    <row r="32" spans="1:14" customHeight="1">
      <c r="A32" t="s">
        <v>171</v>
      </c>
      <c r="B32" t="s">
        <v>172</v>
      </c>
      <c r="C32" t="s">
        <v>173</v>
      </c>
      <c r="D32" t="s">
        <v>174</v>
      </c>
      <c r="E32" s="21" t="s">
        <v>175</v>
      </c>
      <c r="F32" t="s">
        <v>176</v>
      </c>
      <c r="G32" s="22" t="s">
        <v>177</v>
      </c>
      <c r="H32">
        <v>0</v>
      </c>
      <c r="I32">
        <v>220.52</v>
      </c>
      <c r="J32">
        <v>205.31</v>
      </c>
      <c r="K32">
        <v>190.1</v>
      </c>
      <c r="L32">
        <f>PRODUCT(H32,I32)</f>
      </c>
      <c r="M32">
        <f>PRODUCT(H32,J32)</f>
      </c>
      <c r="N32">
        <f>PRODUCT(H32,K32)</f>
      </c>
    </row>
    <row r="33" spans="1:14" customHeight="1">
      <c r="A33" t="s">
        <v>178</v>
      </c>
      <c r="B33" t="s">
        <v>179</v>
      </c>
      <c r="C33" t="s">
        <v>180</v>
      </c>
      <c r="D33" t="s">
        <v>181</v>
      </c>
      <c r="E33" s="21" t="s">
        <v>182</v>
      </c>
      <c r="F33" t="s">
        <v>183</v>
      </c>
      <c r="G33" s="22" t="s">
        <v>184</v>
      </c>
      <c r="H33">
        <v>0</v>
      </c>
      <c r="I33">
        <v>220.52</v>
      </c>
      <c r="J33">
        <v>205.31</v>
      </c>
      <c r="K33">
        <v>190.1</v>
      </c>
      <c r="L33">
        <f>PRODUCT(H33,I33)</f>
      </c>
      <c r="M33">
        <f>PRODUCT(H33,J33)</f>
      </c>
      <c r="N33">
        <f>PRODUCT(H33,K33)</f>
      </c>
    </row>
    <row r="34" spans="1:14" customHeight="1">
      <c r="A34" t="s">
        <v>185</v>
      </c>
      <c r="B34" t="s">
        <v>186</v>
      </c>
      <c r="C34" t="s">
        <v>187</v>
      </c>
      <c r="D34" t="s">
        <v>188</v>
      </c>
      <c r="E34" s="21" t="s">
        <v>189</v>
      </c>
      <c r="F34" t="s">
        <v>190</v>
      </c>
      <c r="G34" s="22" t="s">
        <v>191</v>
      </c>
      <c r="H34">
        <v>0</v>
      </c>
      <c r="I34">
        <v>141.77</v>
      </c>
      <c r="J34">
        <v>131.99</v>
      </c>
      <c r="K34">
        <v>122.21</v>
      </c>
      <c r="L34">
        <f>PRODUCT(H34,I34)</f>
      </c>
      <c r="M34">
        <f>PRODUCT(H34,J34)</f>
      </c>
      <c r="N34">
        <f>PRODUCT(H34,K34)</f>
      </c>
    </row>
    <row r="35" spans="1:14" customHeight="1">
      <c r="A35" t="s">
        <v>192</v>
      </c>
      <c r="B35" t="s">
        <v>193</v>
      </c>
      <c r="C35" t="s">
        <v>194</v>
      </c>
      <c r="D35" t="s">
        <v>195</v>
      </c>
      <c r="E35" s="21" t="s">
        <v>196</v>
      </c>
      <c r="F35" t="s">
        <v>197</v>
      </c>
      <c r="G35" s="22" t="s">
        <v>198</v>
      </c>
      <c r="H35">
        <v>0</v>
      </c>
      <c r="I35">
        <v>141.77</v>
      </c>
      <c r="J35">
        <v>131.99</v>
      </c>
      <c r="K35">
        <v>122.21</v>
      </c>
      <c r="L35">
        <f>PRODUCT(H35,I35)</f>
      </c>
      <c r="M35">
        <f>PRODUCT(H35,J35)</f>
      </c>
      <c r="N35">
        <f>PRODUCT(H35,K35)</f>
      </c>
    </row>
    <row r="36" spans="1:14" customHeight="1">
      <c r="A36" t="s">
        <v>199</v>
      </c>
      <c r="B36" t="s">
        <v>200</v>
      </c>
      <c r="C36" t="s">
        <v>201</v>
      </c>
      <c r="D36" t="s">
        <v>202</v>
      </c>
      <c r="E36" s="21" t="s">
        <v>203</v>
      </c>
      <c r="F36" t="s">
        <v>204</v>
      </c>
      <c r="G36" s="22" t="s">
        <v>205</v>
      </c>
      <c r="H36">
        <v>0</v>
      </c>
      <c r="I36">
        <v>312.7</v>
      </c>
      <c r="J36">
        <v>292.52</v>
      </c>
      <c r="K36">
        <v>272.35</v>
      </c>
      <c r="L36">
        <f>PRODUCT(H36,I36)</f>
      </c>
      <c r="M36">
        <f>PRODUCT(H36,J36)</f>
      </c>
      <c r="N36">
        <f>PRODUCT(H36,K36)</f>
      </c>
    </row>
    <row r="37" spans="1:14" customHeight="1">
      <c r="A37" t="s">
        <v>206</v>
      </c>
      <c r="B37" t="s">
        <v>207</v>
      </c>
      <c r="C37" t="s">
        <v>208</v>
      </c>
      <c r="D37" t="s">
        <v>209</v>
      </c>
      <c r="E37" s="21" t="s">
        <v>210</v>
      </c>
      <c r="F37" t="s">
        <v>211</v>
      </c>
      <c r="G37" s="22" t="s">
        <v>212</v>
      </c>
      <c r="H37">
        <v>0</v>
      </c>
      <c r="I37">
        <v>312.7</v>
      </c>
      <c r="J37">
        <v>292.52</v>
      </c>
      <c r="K37">
        <v>272.35</v>
      </c>
      <c r="L37">
        <f>PRODUCT(H37,I37)</f>
      </c>
      <c r="M37">
        <f>PRODUCT(H37,J37)</f>
      </c>
      <c r="N37">
        <f>PRODUCT(H37,K37)</f>
      </c>
    </row>
    <row r="38" spans="1:14" customHeight="1">
      <c r="A38" t="s">
        <v>213</v>
      </c>
      <c r="B38" t="s">
        <v>214</v>
      </c>
      <c r="C38" t="s">
        <v>215</v>
      </c>
      <c r="D38" t="s">
        <v>216</v>
      </c>
      <c r="E38" s="21" t="s">
        <v>217</v>
      </c>
      <c r="F38" t="s">
        <v>218</v>
      </c>
      <c r="G38" s="22" t="s">
        <v>219</v>
      </c>
      <c r="H38">
        <v>0</v>
      </c>
      <c r="I38">
        <v>320.71</v>
      </c>
      <c r="J38">
        <v>300.02</v>
      </c>
      <c r="K38">
        <v>279.33</v>
      </c>
      <c r="L38">
        <f>PRODUCT(H38,I38)</f>
      </c>
      <c r="M38">
        <f>PRODUCT(H38,J38)</f>
      </c>
      <c r="N38">
        <f>PRODUCT(H38,K38)</f>
      </c>
    </row>
    <row r="39" spans="1:14" customHeight="1">
      <c r="A39" t="s">
        <v>220</v>
      </c>
      <c r="B39" t="s">
        <v>221</v>
      </c>
      <c r="C39" t="s">
        <v>222</v>
      </c>
      <c r="D39" t="s">
        <v>223</v>
      </c>
      <c r="E39" s="21" t="s">
        <v>224</v>
      </c>
      <c r="F39" t="s">
        <v>225</v>
      </c>
      <c r="G39" s="22" t="s">
        <v>226</v>
      </c>
      <c r="H39">
        <v>0</v>
      </c>
      <c r="I39">
        <v>272.61</v>
      </c>
      <c r="J39">
        <v>255.03</v>
      </c>
      <c r="K39">
        <v>237.44</v>
      </c>
      <c r="L39">
        <f>PRODUCT(H39,I39)</f>
      </c>
      <c r="M39">
        <f>PRODUCT(H39,J39)</f>
      </c>
      <c r="N39">
        <f>PRODUCT(H39,K39)</f>
      </c>
    </row>
    <row r="40" spans="1:14" customHeight="1">
      <c r="A40" t="s">
        <v>227</v>
      </c>
      <c r="B40" t="s">
        <v>228</v>
      </c>
      <c r="C40" t="s">
        <v>229</v>
      </c>
      <c r="D40" t="s">
        <v>230</v>
      </c>
      <c r="E40" s="21" t="s">
        <v>231</v>
      </c>
      <c r="F40" t="s">
        <v>232</v>
      </c>
      <c r="G40" s="22" t="s">
        <v>233</v>
      </c>
      <c r="H40">
        <v>0</v>
      </c>
      <c r="I40">
        <v>272.61</v>
      </c>
      <c r="J40">
        <v>255.03</v>
      </c>
      <c r="K40">
        <v>237.44</v>
      </c>
      <c r="L40">
        <f>PRODUCT(H40,I40)</f>
      </c>
      <c r="M40">
        <f>PRODUCT(H40,J40)</f>
      </c>
      <c r="N40">
        <f>PRODUCT(H40,K40)</f>
      </c>
    </row>
    <row r="41" spans="1:14" customHeight="1">
      <c r="A41" t="s">
        <v>234</v>
      </c>
      <c r="B41" t="s">
        <v>235</v>
      </c>
      <c r="C41" t="s">
        <v>236</v>
      </c>
      <c r="D41" t="s">
        <v>237</v>
      </c>
      <c r="E41" s="21" t="s">
        <v>238</v>
      </c>
      <c r="F41" t="s">
        <v>239</v>
      </c>
      <c r="G41" s="22" t="s">
        <v>240</v>
      </c>
      <c r="H41">
        <v>0</v>
      </c>
      <c r="I41">
        <v>400.89</v>
      </c>
      <c r="J41">
        <v>375.03</v>
      </c>
      <c r="K41">
        <v>349.16</v>
      </c>
      <c r="L41">
        <f>PRODUCT(H41,I41)</f>
      </c>
      <c r="M41">
        <f>PRODUCT(H41,J41)</f>
      </c>
      <c r="N41">
        <f>PRODUCT(H41,K41)</f>
      </c>
    </row>
    <row r="42" spans="1:14" customHeight="1">
      <c r="A42" t="s">
        <v>241</v>
      </c>
      <c r="B42" t="s">
        <v>242</v>
      </c>
      <c r="C42" t="s">
        <v>243</v>
      </c>
      <c r="D42" t="s">
        <v>244</v>
      </c>
      <c r="E42" s="21" t="s">
        <v>245</v>
      </c>
      <c r="F42" t="s">
        <v>246</v>
      </c>
      <c r="G42" s="22" t="s">
        <v>247</v>
      </c>
      <c r="H42">
        <v>0</v>
      </c>
      <c r="I42">
        <v>400.89</v>
      </c>
      <c r="J42">
        <v>375.03</v>
      </c>
      <c r="K42">
        <v>349.16</v>
      </c>
      <c r="L42">
        <f>PRODUCT(H42,I42)</f>
      </c>
      <c r="M42">
        <f>PRODUCT(H42,J42)</f>
      </c>
      <c r="N42">
        <f>PRODUCT(H42,K42)</f>
      </c>
    </row>
    <row r="43" spans="1:14" customHeight="1">
      <c r="A43" t="s">
        <v>248</v>
      </c>
      <c r="B43" t="s">
        <v>249</v>
      </c>
      <c r="C43" t="s">
        <v>250</v>
      </c>
      <c r="D43" t="s">
        <v>251</v>
      </c>
      <c r="E43" s="21" t="s">
        <v>252</v>
      </c>
      <c r="F43" t="s">
        <v>253</v>
      </c>
      <c r="G43" s="22" t="s">
        <v>254</v>
      </c>
      <c r="H43">
        <v>0</v>
      </c>
      <c r="I43">
        <v>288.64</v>
      </c>
      <c r="J43">
        <v>270.02</v>
      </c>
      <c r="K43">
        <v>251.4</v>
      </c>
      <c r="L43">
        <f>PRODUCT(H43,I43)</f>
      </c>
      <c r="M43">
        <f>PRODUCT(H43,J43)</f>
      </c>
      <c r="N43">
        <f>PRODUCT(H43,K43)</f>
      </c>
    </row>
    <row r="44" spans="1:14" customHeight="1">
      <c r="A44" t="s">
        <v>255</v>
      </c>
      <c r="B44" t="s">
        <v>256</v>
      </c>
      <c r="C44" t="s">
        <v>257</v>
      </c>
      <c r="D44" t="s">
        <v>258</v>
      </c>
      <c r="E44" s="21" t="s">
        <v>259</v>
      </c>
      <c r="F44" t="s">
        <v>260</v>
      </c>
      <c r="G44" s="22" t="s">
        <v>261</v>
      </c>
      <c r="H44">
        <v>0</v>
      </c>
      <c r="I44">
        <v>737.63</v>
      </c>
      <c r="J44">
        <v>690.04</v>
      </c>
      <c r="K44">
        <v>642.45</v>
      </c>
      <c r="L44">
        <f>PRODUCT(H44,I44)</f>
      </c>
      <c r="M44">
        <f>PRODUCT(H44,J44)</f>
      </c>
      <c r="N44">
        <f>PRODUCT(H44,K44)</f>
      </c>
    </row>
    <row r="45" spans="1:14" customHeight="1">
      <c r="A45" t="s">
        <v>262</v>
      </c>
      <c r="B45" t="s">
        <v>263</v>
      </c>
      <c r="C45" t="s">
        <v>264</v>
      </c>
      <c r="D45" t="s">
        <v>265</v>
      </c>
      <c r="E45" s="21" t="s">
        <v>266</v>
      </c>
      <c r="F45" t="s">
        <v>267</v>
      </c>
      <c r="G45" s="22" t="s">
        <v>268</v>
      </c>
      <c r="H45">
        <v>0</v>
      </c>
      <c r="I45">
        <v>228.4</v>
      </c>
      <c r="J45">
        <v>212.65</v>
      </c>
      <c r="K45">
        <v>196.9</v>
      </c>
      <c r="L45">
        <f>PRODUCT(H45,I45)</f>
      </c>
      <c r="M45">
        <f>PRODUCT(H45,J45)</f>
      </c>
      <c r="N45">
        <f>PRODUCT(H45,K45)</f>
      </c>
    </row>
    <row r="46" spans="1:14" customHeight="1">
      <c r="A46" t="s">
        <v>269</v>
      </c>
      <c r="B46" t="s">
        <v>270</v>
      </c>
      <c r="C46" t="s">
        <v>271</v>
      </c>
      <c r="D46" t="s">
        <v>272</v>
      </c>
      <c r="E46" s="21" t="s">
        <v>273</v>
      </c>
      <c r="F46" t="s">
        <v>274</v>
      </c>
      <c r="G46" s="22" t="s">
        <v>275</v>
      </c>
      <c r="H46">
        <v>0</v>
      </c>
      <c r="I46">
        <v>291.41</v>
      </c>
      <c r="J46">
        <v>271.31</v>
      </c>
      <c r="K46">
        <v>251.21</v>
      </c>
      <c r="L46">
        <f>PRODUCT(H46,I46)</f>
      </c>
      <c r="M46">
        <f>PRODUCT(H46,J46)</f>
      </c>
      <c r="N46">
        <f>PRODUCT(H46,K46)</f>
      </c>
    </row>
    <row r="47" spans="1:14" customHeight="1">
      <c r="A47" t="s">
        <v>276</v>
      </c>
      <c r="B47" t="s">
        <v>277</v>
      </c>
      <c r="C47" t="s">
        <v>278</v>
      </c>
      <c r="D47" t="s">
        <v>279</v>
      </c>
      <c r="E47" s="21" t="s">
        <v>280</v>
      </c>
      <c r="F47" t="s">
        <v>281</v>
      </c>
      <c r="G47" s="22" t="s">
        <v>282</v>
      </c>
      <c r="H47">
        <v>0</v>
      </c>
      <c r="I47">
        <v>264.59</v>
      </c>
      <c r="J47">
        <v>247.52</v>
      </c>
      <c r="K47">
        <v>230.45</v>
      </c>
      <c r="L47">
        <f>PRODUCT(H47,I47)</f>
      </c>
      <c r="M47">
        <f>PRODUCT(H47,J47)</f>
      </c>
      <c r="N47">
        <f>PRODUCT(H47,K47)</f>
      </c>
    </row>
    <row r="48" spans="1:14" customHeight="1">
      <c r="A48" t="s">
        <v>283</v>
      </c>
      <c r="B48" t="s">
        <v>284</v>
      </c>
      <c r="C48" t="s">
        <v>285</v>
      </c>
      <c r="D48" t="s">
        <v>286</v>
      </c>
      <c r="E48" s="21" t="s">
        <v>287</v>
      </c>
      <c r="F48" t="s">
        <v>288</v>
      </c>
      <c r="G48" s="22" t="s">
        <v>289</v>
      </c>
      <c r="H48">
        <v>0</v>
      </c>
      <c r="I48">
        <v>432.96</v>
      </c>
      <c r="J48">
        <v>405.03</v>
      </c>
      <c r="K48">
        <v>377.1</v>
      </c>
      <c r="L48">
        <f>PRODUCT(H48,I48)</f>
      </c>
      <c r="M48">
        <f>PRODUCT(H48,J48)</f>
      </c>
      <c r="N48">
        <f>PRODUCT(H48,K48)</f>
      </c>
    </row>
    <row r="49" spans="1:14" customHeight="1">
      <c r="A49" t="s">
        <v>290</v>
      </c>
      <c r="B49" t="s">
        <v>291</v>
      </c>
      <c r="C49" t="s">
        <v>292</v>
      </c>
      <c r="D49" t="s">
        <v>293</v>
      </c>
      <c r="E49" s="21" t="s">
        <v>294</v>
      </c>
      <c r="F49" t="s">
        <v>295</v>
      </c>
      <c r="G49" s="22" t="s">
        <v>296</v>
      </c>
      <c r="H49">
        <v>0</v>
      </c>
      <c r="I49">
        <v>168.38</v>
      </c>
      <c r="J49">
        <v>157.51</v>
      </c>
      <c r="K49">
        <v>146.65</v>
      </c>
      <c r="L49">
        <f>PRODUCT(H49,I49)</f>
      </c>
      <c r="M49">
        <f>PRODUCT(H49,J49)</f>
      </c>
      <c r="N49">
        <f>PRODUCT(H49,K49)</f>
      </c>
    </row>
    <row r="50" spans="1:14" customHeight="1">
      <c r="A50" t="s">
        <v>297</v>
      </c>
      <c r="B50" t="s">
        <v>298</v>
      </c>
      <c r="C50" t="s">
        <v>299</v>
      </c>
      <c r="D50" t="s">
        <v>300</v>
      </c>
      <c r="E50" s="21" t="s">
        <v>301</v>
      </c>
      <c r="F50" t="s">
        <v>302</v>
      </c>
      <c r="G50" s="22" t="s">
        <v>303</v>
      </c>
      <c r="H50">
        <v>0</v>
      </c>
      <c r="I50">
        <v>192.43</v>
      </c>
      <c r="J50">
        <v>180.02</v>
      </c>
      <c r="K50">
        <v>167.6</v>
      </c>
      <c r="L50">
        <f>PRODUCT(H50,I50)</f>
      </c>
      <c r="M50">
        <f>PRODUCT(H50,J50)</f>
      </c>
      <c r="N50">
        <f>PRODUCT(H50,K50)</f>
      </c>
    </row>
    <row r="51" spans="1:14" customHeight="1">
      <c r="A51" t="s">
        <v>304</v>
      </c>
      <c r="B51" t="s">
        <v>305</v>
      </c>
      <c r="C51" t="s">
        <v>306</v>
      </c>
      <c r="D51" t="s">
        <v>307</v>
      </c>
      <c r="E51" s="21" t="s">
        <v>308</v>
      </c>
      <c r="F51" t="s">
        <v>309</v>
      </c>
      <c r="G51" s="22" t="s">
        <v>310</v>
      </c>
      <c r="H51">
        <v>0</v>
      </c>
      <c r="I51">
        <v>240.54</v>
      </c>
      <c r="J51">
        <v>225.03</v>
      </c>
      <c r="K51">
        <v>209.51</v>
      </c>
      <c r="L51">
        <f>PRODUCT(H51,I51)</f>
      </c>
      <c r="M51">
        <f>PRODUCT(H51,J51)</f>
      </c>
      <c r="N51">
        <f>PRODUCT(H51,K51)</f>
      </c>
    </row>
    <row r="52" spans="1:14" customHeight="1">
      <c r="A52" t="s">
        <v>311</v>
      </c>
      <c r="B52" t="s">
        <v>312</v>
      </c>
      <c r="C52" t="s">
        <v>313</v>
      </c>
      <c r="D52" t="s">
        <v>314</v>
      </c>
      <c r="E52" s="21" t="s">
        <v>315</v>
      </c>
      <c r="F52" t="s">
        <v>316</v>
      </c>
      <c r="G52" s="22" t="s">
        <v>317</v>
      </c>
      <c r="H52">
        <v>0</v>
      </c>
      <c r="I52">
        <v>609.35</v>
      </c>
      <c r="J52">
        <v>570.04</v>
      </c>
      <c r="K52">
        <v>530.73</v>
      </c>
      <c r="L52">
        <f>PRODUCT(H52,I52)</f>
      </c>
      <c r="M52">
        <f>PRODUCT(H52,J52)</f>
      </c>
      <c r="N52">
        <f>PRODUCT(H52,K52)</f>
      </c>
    </row>
    <row r="53" spans="1:14" s="23" customFormat="1" customHeight="1">
      <c r="A53" s="24">
        <f>CONCATENATE(L2)</f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</row>
    <row r="54" spans="1:14" s="23" customFormat="1" customHeight="1">
      <c r="A54" s="24">
        <f>CONCATENATE(L3)</f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</row>
    <row r="55" spans="1:14" s="23" customFormat="1" customHeight="1">
      <c r="A55" s="24">
        <f>CONCATENATE(L4)</f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</row>
  </sheetData>
  <sheetProtection formatCells="0" formatColumns="0" formatRows="0" insertColumns="0" insertRows="0" insertHyperlinks="0" deleteColumns="0" deleteRows="0" sort="0" autoFilter="0" pivotTables="0"/>
  <mergeCells count="19">
    <mergeCell ref="G7:H7"/>
    <mergeCell ref="I7:K7"/>
    <mergeCell ref="L7:N7"/>
    <mergeCell ref="A1:C6"/>
    <mergeCell ref="F7:F8"/>
    <mergeCell ref="C7:C8"/>
    <mergeCell ref="B7:B8"/>
    <mergeCell ref="A7:A8"/>
    <mergeCell ref="E7:E8"/>
    <mergeCell ref="D7:D8"/>
    <mergeCell ref="D1:F6"/>
    <mergeCell ref="L2:N2"/>
    <mergeCell ref="L3:N3"/>
    <mergeCell ref="L4:N4"/>
    <mergeCell ref="G1:K6"/>
    <mergeCell ref="A9:N9"/>
    <mergeCell ref="A53:N53"/>
    <mergeCell ref="A54:N54"/>
    <mergeCell ref="A55:N55"/>
  </mergeCells>
  <hyperlinks>
    <hyperlink ref="E10" r:id="rId3"/>
    <hyperlink ref="E11" r:id="rId4"/>
    <hyperlink ref="E12" r:id="rId5"/>
    <hyperlink ref="E13" r:id="rId6"/>
    <hyperlink ref="E14" r:id="rId7"/>
    <hyperlink ref="E15" r:id="rId8"/>
    <hyperlink ref="E16" r:id="rId9"/>
    <hyperlink ref="E17" r:id="rId10"/>
    <hyperlink ref="E18" r:id="rId11"/>
    <hyperlink ref="E19" r:id="rId12"/>
    <hyperlink ref="E20" r:id="rId13"/>
    <hyperlink ref="E21" r:id="rId14"/>
    <hyperlink ref="E22" r:id="rId15"/>
    <hyperlink ref="E23" r:id="rId16"/>
    <hyperlink ref="E24" r:id="rId17"/>
    <hyperlink ref="E25" r:id="rId18"/>
    <hyperlink ref="E26" r:id="rId19"/>
    <hyperlink ref="E27" r:id="rId20"/>
    <hyperlink ref="E28" r:id="rId21"/>
    <hyperlink ref="E29" r:id="rId22"/>
    <hyperlink ref="E30" r:id="rId23"/>
    <hyperlink ref="E31" r:id="rId24"/>
    <hyperlink ref="E32" r:id="rId25"/>
    <hyperlink ref="E33" r:id="rId26"/>
    <hyperlink ref="E34" r:id="rId27"/>
    <hyperlink ref="E35" r:id="rId28"/>
    <hyperlink ref="E36" r:id="rId29"/>
    <hyperlink ref="E37" r:id="rId30"/>
    <hyperlink ref="E38" r:id="rId31"/>
    <hyperlink ref="E39" r:id="rId32"/>
    <hyperlink ref="E40" r:id="rId33"/>
    <hyperlink ref="E41" r:id="rId34"/>
    <hyperlink ref="E42" r:id="rId35"/>
    <hyperlink ref="E43" r:id="rId36"/>
    <hyperlink ref="E44" r:id="rId37"/>
    <hyperlink ref="E45" r:id="rId38"/>
    <hyperlink ref="E46" r:id="rId39"/>
    <hyperlink ref="E47" r:id="rId40"/>
    <hyperlink ref="E48" r:id="rId41"/>
    <hyperlink ref="E49" r:id="rId42"/>
    <hyperlink ref="E50" r:id="rId43"/>
    <hyperlink ref="E51" r:id="rId44"/>
    <hyperlink ref="E52" r:id="rId45"/>
  </hyperlinks>
  <pageMargins left="0.7" right="0.7" top="0.75" bottom="0.75" header="0.3" footer="0.3"/>
  <pageSetup orientation="portrait"/>
  <headerFooter alignWithMargins="0"/>
  <ignoredErrors>
    <ignoredError sqref="A1:N5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2024-05-08T14:00:20Z</dcterms:created>
  <dcterms:modified xsi:type="dcterms:W3CDTF">2024-05-08T14:00:20Z</dcterms:modified>
</cp:coreProperties>
</file>